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9360" windowHeight="19140" tabRatio="500"/>
  </bookViews>
  <sheets>
    <sheet name="Blad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6" i="1"/>
  <c r="F16"/>
  <c r="C16"/>
  <c r="B16"/>
</calcChain>
</file>

<file path=xl/sharedStrings.xml><?xml version="1.0" encoding="utf-8"?>
<sst xmlns="http://schemas.openxmlformats.org/spreadsheetml/2006/main" count="27" uniqueCount="17">
  <si>
    <t>STICHTING VRIENDEN VAN MOARANÁ</t>
    <phoneticPr fontId="2" type="noConversion"/>
  </si>
  <si>
    <t>Balans 31 december 2015</t>
    <phoneticPr fontId="2" type="noConversion"/>
  </si>
  <si>
    <t>Inkomsten</t>
    <phoneticPr fontId="2" type="noConversion"/>
  </si>
  <si>
    <t>Uitgaven</t>
    <phoneticPr fontId="2" type="noConversion"/>
  </si>
  <si>
    <t xml:space="preserve"> </t>
    <phoneticPr fontId="2" type="noConversion"/>
  </si>
  <si>
    <t>saldo betaalrek. 1 jan 2015</t>
    <phoneticPr fontId="2" type="noConversion"/>
  </si>
  <si>
    <t>Exploitatie Moaraná</t>
    <phoneticPr fontId="2" type="noConversion"/>
  </si>
  <si>
    <t>saldo spaarrek. 1 jan 2015</t>
    <phoneticPr fontId="2" type="noConversion"/>
  </si>
  <si>
    <t>Drukkosten/porti</t>
    <phoneticPr fontId="2" type="noConversion"/>
  </si>
  <si>
    <t>Bijdragen uit acties</t>
    <phoneticPr fontId="2" type="noConversion"/>
  </si>
  <si>
    <t>Divers</t>
    <phoneticPr fontId="2" type="noConversion"/>
  </si>
  <si>
    <t>Bijdragen Vrienden</t>
    <phoneticPr fontId="2" type="noConversion"/>
  </si>
  <si>
    <t>Bankkosten</t>
    <phoneticPr fontId="2" type="noConversion"/>
  </si>
  <si>
    <t>rente spaarrekening</t>
    <phoneticPr fontId="2" type="noConversion"/>
  </si>
  <si>
    <t>Saldo betaalrek. 31 dec 2015</t>
    <phoneticPr fontId="2" type="noConversion"/>
  </si>
  <si>
    <t>Saldo spaarrek. 31 dec 2015</t>
    <phoneticPr fontId="2" type="noConversion"/>
  </si>
  <si>
    <t>NB in januari 2016 is €8000 overgemaakt; saldo betaalrekening op 31 jan is €863,30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</si>
</sst>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name val="Verdana"/>
    </font>
    <font>
      <sz val="10"/>
      <name val="Verdana"/>
    </font>
    <font>
      <sz val="8"/>
      <name val="Verdana"/>
    </font>
    <font>
      <i/>
      <sz val="11"/>
      <name val="Verdana"/>
    </font>
    <font>
      <sz val="20"/>
      <name val="Verdana"/>
    </font>
    <font>
      <b/>
      <sz val="11"/>
      <name val="Verdana"/>
    </font>
    <font>
      <b/>
      <i/>
      <sz val="11"/>
      <name val="Verdana"/>
    </font>
    <font>
      <sz val="1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1" xfId="0" applyNumberFormat="1" applyFont="1" applyBorder="1"/>
    <xf numFmtId="44" fontId="3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/>
    <xf numFmtId="44" fontId="6" fillId="0" borderId="1" xfId="0" applyNumberFormat="1" applyFont="1" applyBorder="1"/>
    <xf numFmtId="1" fontId="5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44" fontId="0" fillId="0" borderId="1" xfId="0" applyNumberFormat="1" applyBorder="1"/>
    <xf numFmtId="0" fontId="5" fillId="0" borderId="1" xfId="0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44" fontId="5" fillId="0" borderId="1" xfId="0" applyNumberFormat="1" applyFont="1" applyBorder="1"/>
    <xf numFmtId="0" fontId="5" fillId="0" borderId="0" xfId="0" applyFont="1"/>
    <xf numFmtId="164" fontId="0" fillId="0" borderId="0" xfId="0" applyNumberFormat="1"/>
    <xf numFmtId="164" fontId="3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15" fontId="0" fillId="0" borderId="0" xfId="0" applyNumberFormat="1"/>
    <xf numFmtId="15" fontId="3" fillId="0" borderId="0" xfId="0" applyNumberFormat="1" applyFont="1"/>
    <xf numFmtId="0" fontId="0" fillId="0" borderId="0" xfId="0" applyAlignment="1">
      <alignment horizontal="center"/>
    </xf>
    <xf numFmtId="44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indent="1"/>
    </xf>
  </cellXfs>
  <cellStyles count="2">
    <cellStyle name="Normaal" xfId="0" builtinId="0"/>
    <cellStyle name="Valuta" xfId="1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1"/>
  <sheetViews>
    <sheetView tabSelected="1" view="pageLayout" workbookViewId="0">
      <selection activeCell="G24" sqref="G24"/>
    </sheetView>
  </sheetViews>
  <sheetFormatPr baseColWidth="10" defaultRowHeight="14"/>
  <cols>
    <col min="1" max="1" width="24.140625" style="1" customWidth="1"/>
    <col min="2" max="3" width="11.140625" style="1" customWidth="1"/>
    <col min="4" max="4" width="2" style="1" customWidth="1"/>
    <col min="5" max="5" width="24.28515625" style="1" customWidth="1"/>
    <col min="6" max="7" width="12.85546875" style="1" customWidth="1"/>
    <col min="8" max="16384" width="10.7109375" style="1"/>
  </cols>
  <sheetData>
    <row r="1" spans="1:7">
      <c r="A1" s="24" t="s">
        <v>0</v>
      </c>
      <c r="B1" s="24"/>
      <c r="C1" s="24"/>
      <c r="D1" s="24"/>
      <c r="E1" s="24"/>
      <c r="F1" s="24"/>
      <c r="G1" s="24"/>
    </row>
    <row r="3" spans="1:7" s="2" customFormat="1" ht="25">
      <c r="A3" s="25" t="s">
        <v>1</v>
      </c>
      <c r="B3" s="25"/>
      <c r="C3" s="25"/>
      <c r="D3" s="25"/>
      <c r="E3" s="25"/>
      <c r="F3" s="25"/>
      <c r="G3" s="25"/>
    </row>
    <row r="4" spans="1:7" s="3" customFormat="1">
      <c r="A4" s="26"/>
      <c r="B4" s="26"/>
      <c r="C4" s="26"/>
      <c r="D4" s="26"/>
      <c r="E4" s="26"/>
      <c r="F4" s="26"/>
      <c r="G4" s="26"/>
    </row>
    <row r="5" spans="1:7" s="3" customFormat="1"/>
    <row r="6" spans="1:7">
      <c r="A6" s="27" t="s">
        <v>2</v>
      </c>
      <c r="B6" s="27"/>
      <c r="C6" s="4"/>
      <c r="D6" s="4"/>
      <c r="E6" s="27" t="s">
        <v>3</v>
      </c>
      <c r="F6" s="27"/>
      <c r="G6" s="5"/>
    </row>
    <row r="7" spans="1:7" s="9" customFormat="1">
      <c r="A7" s="6" t="s">
        <v>4</v>
      </c>
      <c r="B7" s="6">
        <v>2015</v>
      </c>
      <c r="C7" s="7">
        <v>2014</v>
      </c>
      <c r="D7" s="7"/>
      <c r="E7" s="6" t="s">
        <v>4</v>
      </c>
      <c r="F7" s="6">
        <v>2015</v>
      </c>
      <c r="G7" s="28">
        <v>2014</v>
      </c>
    </row>
    <row r="8" spans="1:7">
      <c r="A8" s="10" t="s">
        <v>5</v>
      </c>
      <c r="B8" s="11">
        <v>3458.51</v>
      </c>
      <c r="C8" s="11">
        <v>6450.32</v>
      </c>
      <c r="D8" s="4"/>
      <c r="E8" s="10" t="s">
        <v>6</v>
      </c>
      <c r="F8" s="12"/>
      <c r="G8" s="12">
        <v>27100</v>
      </c>
    </row>
    <row r="9" spans="1:7">
      <c r="A9" s="10" t="s">
        <v>7</v>
      </c>
      <c r="B9" s="11">
        <v>6578.11</v>
      </c>
      <c r="C9" s="11">
        <v>22302.83</v>
      </c>
      <c r="D9" s="4"/>
      <c r="E9" s="10" t="s">
        <v>4</v>
      </c>
      <c r="F9" s="12"/>
      <c r="G9" s="12"/>
    </row>
    <row r="10" spans="1:7">
      <c r="A10" s="10" t="s">
        <v>4</v>
      </c>
      <c r="B10" s="11"/>
      <c r="C10" s="11" t="s">
        <v>4</v>
      </c>
      <c r="D10" s="4"/>
      <c r="E10" s="10" t="s">
        <v>8</v>
      </c>
      <c r="F10" s="12"/>
      <c r="G10" s="12">
        <v>133.94999999999999</v>
      </c>
    </row>
    <row r="11" spans="1:7">
      <c r="A11" s="10" t="s">
        <v>9</v>
      </c>
      <c r="B11" s="11"/>
      <c r="C11" s="11">
        <v>762.7</v>
      </c>
      <c r="D11" s="4"/>
      <c r="E11" s="10" t="s">
        <v>10</v>
      </c>
      <c r="F11" s="12">
        <v>66.55</v>
      </c>
      <c r="G11" s="12">
        <v>66.55</v>
      </c>
    </row>
    <row r="12" spans="1:7">
      <c r="A12" s="10" t="s">
        <v>11</v>
      </c>
      <c r="B12" s="11">
        <v>5466.04</v>
      </c>
      <c r="C12" s="11">
        <v>7844.2</v>
      </c>
      <c r="D12" s="4"/>
      <c r="E12" s="10" t="s">
        <v>12</v>
      </c>
      <c r="F12" s="12">
        <v>142.30000000000001</v>
      </c>
      <c r="G12" s="12">
        <v>298.20999999999998</v>
      </c>
    </row>
    <row r="13" spans="1:7">
      <c r="A13" s="10" t="s">
        <v>13</v>
      </c>
      <c r="B13" s="11">
        <v>82.79</v>
      </c>
      <c r="C13" s="11">
        <v>275.27999999999997</v>
      </c>
      <c r="D13" s="4"/>
      <c r="E13" s="10"/>
      <c r="F13" s="12"/>
      <c r="G13" s="12"/>
    </row>
    <row r="14" spans="1:7">
      <c r="A14" s="10" t="s">
        <v>4</v>
      </c>
      <c r="B14" s="11" t="s">
        <v>4</v>
      </c>
      <c r="C14" s="4"/>
      <c r="D14" s="4"/>
      <c r="E14" s="10" t="s">
        <v>14</v>
      </c>
      <c r="F14" s="12">
        <v>8715.7000000000007</v>
      </c>
      <c r="G14" s="12">
        <v>3458.51</v>
      </c>
    </row>
    <row r="15" spans="1:7">
      <c r="A15" s="10"/>
      <c r="B15" s="11"/>
      <c r="C15" s="4"/>
      <c r="D15" s="4"/>
      <c r="E15" s="10" t="s">
        <v>15</v>
      </c>
      <c r="F15" s="12">
        <v>6660.9</v>
      </c>
      <c r="G15" s="12">
        <v>6578.11</v>
      </c>
    </row>
    <row r="16" spans="1:7" s="17" customFormat="1">
      <c r="A16" s="13"/>
      <c r="B16" s="14">
        <f>SUM(B8:B14)</f>
        <v>15585.45</v>
      </c>
      <c r="C16" s="15">
        <f>SUM(C8:C14)</f>
        <v>37635.33</v>
      </c>
      <c r="D16" s="15"/>
      <c r="E16" s="13"/>
      <c r="F16" s="16">
        <f>SUM(F8:F15)</f>
        <v>15585.45</v>
      </c>
      <c r="G16" s="8">
        <f>SUM(G8:G15)</f>
        <v>37635.33</v>
      </c>
    </row>
    <row r="17" spans="1:7">
      <c r="B17" s="18"/>
      <c r="C17" s="19"/>
      <c r="D17" s="19"/>
      <c r="F17" s="20"/>
    </row>
    <row r="18" spans="1:7">
      <c r="B18" s="18"/>
      <c r="C18" s="19"/>
      <c r="D18" s="19"/>
      <c r="F18" s="20"/>
    </row>
    <row r="19" spans="1:7">
      <c r="A19" t="s">
        <v>16</v>
      </c>
      <c r="B19" s="18"/>
      <c r="C19" s="19"/>
      <c r="D19" s="19"/>
      <c r="F19" s="20" t="s">
        <v>4</v>
      </c>
    </row>
    <row r="20" spans="1:7">
      <c r="B20" s="18"/>
      <c r="C20" s="19"/>
      <c r="D20" s="19"/>
      <c r="F20" s="20"/>
    </row>
    <row r="21" spans="1:7">
      <c r="A21" s="21"/>
      <c r="B21" s="18"/>
      <c r="C21" s="19"/>
      <c r="D21" s="19"/>
      <c r="F21" s="20"/>
    </row>
    <row r="22" spans="1:7">
      <c r="B22" s="18"/>
      <c r="C22" s="19"/>
      <c r="D22" s="19"/>
      <c r="F22" s="20" t="s">
        <v>4</v>
      </c>
    </row>
    <row r="23" spans="1:7">
      <c r="B23" s="22"/>
      <c r="C23" s="23"/>
      <c r="D23" s="23"/>
      <c r="F23" t="s">
        <v>4</v>
      </c>
    </row>
    <row r="24" spans="1:7">
      <c r="B24" s="18"/>
      <c r="C24" s="19"/>
      <c r="D24" s="19"/>
      <c r="F24" s="20" t="s">
        <v>4</v>
      </c>
    </row>
    <row r="25" spans="1:7">
      <c r="A25" s="18"/>
      <c r="C25"/>
      <c r="D25"/>
      <c r="G25"/>
    </row>
    <row r="26" spans="1:7">
      <c r="A26" s="18"/>
      <c r="C26" s="18"/>
      <c r="D26" s="18"/>
      <c r="G26"/>
    </row>
    <row r="27" spans="1:7">
      <c r="B27" s="18"/>
      <c r="C27" s="19"/>
      <c r="D27" s="19"/>
      <c r="F27" s="20"/>
    </row>
    <row r="28" spans="1:7">
      <c r="B28" s="18"/>
      <c r="C28" s="19"/>
      <c r="D28" s="19"/>
      <c r="F28" s="20"/>
    </row>
    <row r="29" spans="1:7">
      <c r="B29" s="18"/>
      <c r="C29" s="19"/>
      <c r="D29" s="19"/>
      <c r="F29" s="20"/>
    </row>
    <row r="30" spans="1:7">
      <c r="B30" s="18"/>
      <c r="C30" s="19"/>
      <c r="D30" s="19"/>
      <c r="F30" s="20"/>
    </row>
    <row r="31" spans="1:7">
      <c r="B31" s="18"/>
      <c r="C31" s="19"/>
      <c r="D31" s="19"/>
      <c r="F31" s="20"/>
    </row>
  </sheetData>
  <mergeCells count="5">
    <mergeCell ref="A1:G1"/>
    <mergeCell ref="A3:G3"/>
    <mergeCell ref="A4:G4"/>
    <mergeCell ref="A6:B6"/>
    <mergeCell ref="E6:F6"/>
  </mergeCells>
  <phoneticPr fontId="2" type="noConversion"/>
  <pageMargins left="0.75196850393700787" right="0.75196850393700787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Antiquariaat Henriques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2016-05-02T19:02:25Z</dcterms:created>
  <dcterms:modified xsi:type="dcterms:W3CDTF">2016-05-02T19:07:09Z</dcterms:modified>
</cp:coreProperties>
</file>